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ME_TFEFO\Eljárásjogi Osztály - szakmai munka\2023. év\OSAP 1229_2023 évi adatgyűjtés\6. táblák\AGRÁRMINISZTÉRIUM_2023\"/>
    </mc:Choice>
  </mc:AlternateContent>
  <bookViews>
    <workbookView xWindow="390" yWindow="585" windowWidth="20775" windowHeight="11385"/>
  </bookViews>
  <sheets>
    <sheet name="OSAP táblázat" sheetId="1" r:id="rId1"/>
    <sheet name="Útmutatók" sheetId="2" r:id="rId2"/>
  </sheets>
  <calcPr calcId="152511"/>
</workbook>
</file>

<file path=xl/calcChain.xml><?xml version="1.0" encoding="utf-8"?>
<calcChain xmlns="http://schemas.openxmlformats.org/spreadsheetml/2006/main">
  <c r="B10" i="1" l="1"/>
  <c r="R10" i="1"/>
  <c r="B11" i="1"/>
  <c r="R11" i="1"/>
  <c r="B12" i="1"/>
  <c r="R12" i="1"/>
  <c r="B13" i="1"/>
  <c r="R13" i="1"/>
  <c r="B14" i="1"/>
  <c r="R14" i="1"/>
  <c r="B15" i="1"/>
  <c r="R15" i="1"/>
  <c r="Z16" i="1" l="1"/>
  <c r="AA16" i="1"/>
  <c r="AB16" i="1"/>
  <c r="O16" i="1"/>
  <c r="B9" i="1" l="1"/>
  <c r="R9" i="1"/>
  <c r="AF16" i="1" l="1"/>
  <c r="D16" i="1"/>
  <c r="E16" i="1"/>
  <c r="F16" i="1"/>
  <c r="G16" i="1"/>
  <c r="H16" i="1"/>
  <c r="I16" i="1"/>
  <c r="J16" i="1"/>
  <c r="K16" i="1"/>
  <c r="L16" i="1"/>
  <c r="M16" i="1"/>
  <c r="N16" i="1"/>
  <c r="P16" i="1"/>
  <c r="Q16" i="1"/>
  <c r="S16" i="1"/>
  <c r="T16" i="1"/>
  <c r="U16" i="1"/>
  <c r="W16" i="1"/>
  <c r="X16" i="1"/>
  <c r="Y16" i="1"/>
  <c r="AC16" i="1"/>
  <c r="AD16" i="1"/>
  <c r="AE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C16" i="1"/>
  <c r="R8" i="1"/>
  <c r="B8" i="1"/>
  <c r="R16" i="1" l="1"/>
  <c r="B16" i="1"/>
</calcChain>
</file>

<file path=xl/sharedStrings.xml><?xml version="1.0" encoding="utf-8"?>
<sst xmlns="http://schemas.openxmlformats.org/spreadsheetml/2006/main" count="88" uniqueCount="75">
  <si>
    <t>AM/2. AZ AGRÁRMINISZTÉRIUM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</si>
  <si>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</si>
  <si>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</si>
  <si>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</si>
  <si>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</si>
  <si>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</si>
  <si>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</si>
  <si>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</si>
  <si>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</si>
  <si>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</si>
  <si>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</si>
  <si>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</si>
  <si>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</si>
  <si>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</si>
  <si>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</si>
  <si>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</si>
  <si>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</si>
  <si>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</si>
  <si>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</si>
  <si>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</si>
  <si>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</si>
  <si>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</si>
  <si>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</si>
  <si>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</si>
  <si>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</si>
  <si>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</si>
  <si>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</si>
  <si>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</si>
  <si>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</si>
  <si>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</si>
  <si>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</si>
  <si>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</si>
  <si>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</si>
  <si>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</si>
  <si>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</si>
  <si>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</si>
  <si>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</si>
  <si>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</si>
  <si>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</si>
  <si>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</si>
  <si>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</si>
  <si>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</si>
  <si>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</si>
  <si>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</si>
  <si>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</si>
  <si>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</si>
  <si>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</si>
  <si>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</si>
  <si>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</si>
  <si>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</si>
  <si>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</si>
  <si>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</si>
  <si>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</si>
  <si>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</si>
  <si>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3.+4.+5.+6.+7.+8.+9.+10.+ 13= 11.+12.</t>
  </si>
  <si>
    <t>A 3 – 12. oszlopokban kérjük feltüntetni a hatóság másodfokú döntéseire vonatkozó, valamint az ügyintézési határidő megtartására vonatkozó adatokat. A 3 – 10. + 13. oszlopokban feltüntetett számok összegének azonosnak kell lenniük a 11 – 12. oszlopokban feltüntetettek összegével.</t>
  </si>
  <si>
    <t>A 13 – 16. oszlopokban a másodfokú eljárásokban született egyéb (eljárási jellegű) végzések számát kérjük feltüntetni.</t>
  </si>
  <si>
    <t>A 31. oszlopban fel kell tüntetni az adott eljárástípus során a tárgyidőszakban lefolytatott hatósági ellenőrzések számát.</t>
  </si>
  <si>
    <t>A 17 –30. oszlopokban a másodfokú döntésekkel szembeni jogorvoslatok számára és eredményére vonatkozó adatokat kell feltüntetni (a 18. oszlopban az adattábla automatikusan számolja össze a jogorvoslati eljárásokban született döntések számát).</t>
  </si>
  <si>
    <t>Előző évről áthúzódó</t>
  </si>
  <si>
    <t>Tárgyévben indult</t>
  </si>
  <si>
    <t>A 32 – 34.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32. oszlopban az adott ágazatban egy ügyre jutó átlagos eljárási költséget kérjük feltüntetni (összes eljárási költség / eljárások száma).A 33. oszlopban az összes megállapított eljárási költséget kérjük feltüntetni, míg a 34. oszlopban az ebből megfizetett összes eljárási költséget.</t>
  </si>
  <si>
    <t>A35 – 36.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</si>
  <si>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37. oszlop az egyes ágazatok eljárásaiban közreműködő szakértők számára vonatkozó információkat tartalmazza.</t>
  </si>
  <si>
    <t>A 38. oszlopban kérjük feltüntetni az adott eljárásokat érdemben intéző ügyintézők számát (az ügykezelők és vezetők számát kérjük figyelmen kívül hagyni, kivéve, ha az érdemi ügyintézésben is részt vesznek).</t>
  </si>
  <si>
    <t>A 45– 47. oszlopokban a végrehajtási eljárásokra vonatkozó adatokat kérjük feltüntetni.</t>
  </si>
  <si>
    <t>Az 39 – 44. oszlopokban az előző évről áthúzódó (39 – 40. oszlop), a tárgyévben indult megismételt (41 – 42. oszlop), és a tárgyévben indult új (43 – 44. oszlop) lezárt és folyamatban lévő eljárások számát kérjük feltüntetni.</t>
  </si>
  <si>
    <t>1. A földügyi igazgatás körébe tartozó hatósági eljárások során felügyeleti eljárás lefolytatása</t>
  </si>
  <si>
    <t>2. A 2007-2013-as programozási időszakban az Európai Mezőgazdasági Vidékfejlesztési Alap (EMVA) és az Európai Halászati Alap (EHA) finanszírozásával megvalósuló agrár-vidékfejlesztési támogatásokhoz kapcsolódó jogorvoslati ügyek. (ÚMVP, HOP)</t>
  </si>
  <si>
    <t>3. A 2014-2020-as programozási időszakban az Európai Mezőgazdasági Vidékfejlesztési Alap (EMVA) és az Európai Tengerügyi és Halászati Alap (ETHA) finanszírozásával megvalósuló agrár-vidékfejlesztési támogatásokhoz kapcsolódó jogorvoslati ügyek. (VP, MAHOP)</t>
  </si>
  <si>
    <t>4. Az Európai Mezőgazdasági Garanciaalap finanszírozásával, valamint nemzeti forrásból megvalósuló agrártámogatásokhoz kapcsolódó jogorvoslati ügyek</t>
  </si>
  <si>
    <t>5. Vadgazdálkodási hatósági feladatok</t>
  </si>
  <si>
    <t>6. Az erdészeti igazgatás körébe tartozó hatósági eljárások során felügyeleti eljárás lefolytatása</t>
  </si>
  <si>
    <t>7. A halgazdálkodási hatósági eljárások kapcsán felügyeleti eljárás lefolytatása</t>
  </si>
  <si>
    <t>8. Az Országos Meteorológiai Szolgálat hatósági ügyeivel összefüggésben felmerülő Ákr. szerinti felügyeleti jogkör gyakorlásával összefüggő hatósági eljárás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</si>
</sst>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7"/>
  <sheetViews>
    <sheetView tabSelected="1" zoomScale="70" zoomScaleNormal="70" workbookViewId="0">
      <selection activeCell="A9" sqref="A9"/>
    </sheetView>
  </sheetViews>
  <sheetFormatPr defaultRowHeight="15" x14ac:dyDescent="0.25"/>
  <cols>
    <col min="1" max="1" width="76.140625" style="15" customWidth="1"/>
    <col min="16" max="17" width="11" customWidth="1"/>
    <col min="18" max="19" width="17" customWidth="1"/>
    <col min="23" max="24" width="17" customWidth="1"/>
    <col min="30" max="30" width="17" customWidth="1"/>
    <col min="32" max="32" width="11" customWidth="1"/>
    <col min="33" max="34" width="17" customWidth="1"/>
    <col min="36" max="36" width="17" customWidth="1"/>
    <col min="46" max="47" width="11" customWidth="1"/>
  </cols>
  <sheetData>
    <row r="1" spans="1:47" s="11" customFormat="1" ht="39.950000000000003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</row>
    <row r="2" spans="1:47" s="11" customFormat="1" ht="48.75" customHeight="1" x14ac:dyDescent="0.25">
      <c r="A2" s="16" t="s">
        <v>1</v>
      </c>
      <c r="B2" s="19" t="s">
        <v>2</v>
      </c>
      <c r="C2" s="16" t="s">
        <v>3</v>
      </c>
      <c r="D2" s="18"/>
      <c r="E2" s="18"/>
      <c r="F2" s="18"/>
      <c r="G2" s="18"/>
      <c r="H2" s="18"/>
      <c r="I2" s="18"/>
      <c r="J2" s="18"/>
      <c r="K2" s="18"/>
      <c r="L2" s="18"/>
      <c r="M2" s="16" t="s">
        <v>4</v>
      </c>
      <c r="N2" s="18"/>
      <c r="O2" s="18"/>
      <c r="P2" s="18"/>
      <c r="Q2" s="16" t="s">
        <v>5</v>
      </c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9" t="s">
        <v>6</v>
      </c>
      <c r="AF2" s="16" t="s">
        <v>7</v>
      </c>
      <c r="AG2" s="18"/>
      <c r="AH2" s="18"/>
      <c r="AI2" s="16" t="s">
        <v>8</v>
      </c>
      <c r="AJ2" s="18"/>
      <c r="AK2" s="19" t="s">
        <v>9</v>
      </c>
      <c r="AL2" s="19" t="s">
        <v>10</v>
      </c>
      <c r="AM2" s="16" t="s">
        <v>11</v>
      </c>
      <c r="AN2" s="18"/>
      <c r="AO2" s="18"/>
      <c r="AP2" s="18"/>
      <c r="AQ2" s="18"/>
      <c r="AR2" s="18"/>
      <c r="AS2" s="16" t="s">
        <v>12</v>
      </c>
      <c r="AT2" s="18"/>
      <c r="AU2" s="18"/>
    </row>
    <row r="3" spans="1:47" s="11" customFormat="1" ht="45.95" customHeight="1" x14ac:dyDescent="0.25">
      <c r="A3" s="16"/>
      <c r="B3" s="18"/>
      <c r="C3" s="16" t="s">
        <v>13</v>
      </c>
      <c r="D3" s="18"/>
      <c r="E3" s="18"/>
      <c r="F3" s="18"/>
      <c r="G3" s="18"/>
      <c r="H3" s="18"/>
      <c r="I3" s="16" t="s">
        <v>14</v>
      </c>
      <c r="J3" s="18"/>
      <c r="K3" s="19" t="s">
        <v>15</v>
      </c>
      <c r="L3" s="19" t="s">
        <v>16</v>
      </c>
      <c r="M3" s="19" t="s">
        <v>17</v>
      </c>
      <c r="N3" s="19" t="s">
        <v>18</v>
      </c>
      <c r="O3" s="19" t="s">
        <v>19</v>
      </c>
      <c r="P3" s="19" t="s">
        <v>46</v>
      </c>
      <c r="Q3" s="19" t="s">
        <v>20</v>
      </c>
      <c r="R3" s="19" t="s">
        <v>21</v>
      </c>
      <c r="S3" s="19" t="s">
        <v>22</v>
      </c>
      <c r="T3" s="19" t="s">
        <v>23</v>
      </c>
      <c r="U3" s="19" t="s">
        <v>24</v>
      </c>
      <c r="V3" s="19" t="s">
        <v>25</v>
      </c>
      <c r="W3" s="19" t="s">
        <v>47</v>
      </c>
      <c r="X3" s="19" t="s">
        <v>48</v>
      </c>
      <c r="Y3" s="19" t="s">
        <v>49</v>
      </c>
      <c r="Z3" s="19" t="s">
        <v>26</v>
      </c>
      <c r="AA3" s="19" t="s">
        <v>50</v>
      </c>
      <c r="AB3" s="19" t="s">
        <v>51</v>
      </c>
      <c r="AC3" s="19" t="s">
        <v>52</v>
      </c>
      <c r="AD3" s="19" t="s">
        <v>53</v>
      </c>
      <c r="AE3" s="18"/>
      <c r="AF3" s="19" t="s">
        <v>27</v>
      </c>
      <c r="AG3" s="19" t="s">
        <v>28</v>
      </c>
      <c r="AH3" s="19" t="s">
        <v>29</v>
      </c>
      <c r="AI3" s="19" t="s">
        <v>30</v>
      </c>
      <c r="AJ3" s="19" t="s">
        <v>31</v>
      </c>
      <c r="AK3" s="18"/>
      <c r="AL3" s="18"/>
      <c r="AM3" s="16" t="s">
        <v>59</v>
      </c>
      <c r="AN3" s="18"/>
      <c r="AO3" s="16" t="s">
        <v>32</v>
      </c>
      <c r="AP3" s="18"/>
      <c r="AQ3" s="16" t="s">
        <v>60</v>
      </c>
      <c r="AR3" s="18"/>
      <c r="AS3" s="19" t="s">
        <v>33</v>
      </c>
      <c r="AT3" s="19" t="s">
        <v>34</v>
      </c>
      <c r="AU3" s="19" t="s">
        <v>35</v>
      </c>
    </row>
    <row r="4" spans="1:47" s="11" customFormat="1" ht="39.950000000000003" customHeight="1" x14ac:dyDescent="0.25">
      <c r="A4" s="16"/>
      <c r="B4" s="18"/>
      <c r="C4" s="16" t="s">
        <v>36</v>
      </c>
      <c r="D4" s="18"/>
      <c r="E4" s="18"/>
      <c r="F4" s="16" t="s">
        <v>37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9"/>
      <c r="Y4" s="19"/>
      <c r="Z4" s="19"/>
      <c r="AA4" s="19"/>
      <c r="AB4" s="19"/>
      <c r="AC4" s="19"/>
      <c r="AD4" s="19"/>
      <c r="AE4" s="18"/>
      <c r="AF4" s="18"/>
      <c r="AG4" s="18"/>
      <c r="AH4" s="18"/>
      <c r="AI4" s="18"/>
      <c r="AJ4" s="18"/>
      <c r="AK4" s="18"/>
      <c r="AL4" s="18"/>
      <c r="AM4" s="19" t="s">
        <v>38</v>
      </c>
      <c r="AN4" s="19" t="s">
        <v>39</v>
      </c>
      <c r="AO4" s="19" t="s">
        <v>38</v>
      </c>
      <c r="AP4" s="19" t="s">
        <v>39</v>
      </c>
      <c r="AQ4" s="19" t="s">
        <v>38</v>
      </c>
      <c r="AR4" s="19" t="s">
        <v>39</v>
      </c>
      <c r="AS4" s="18"/>
      <c r="AT4" s="18"/>
      <c r="AU4" s="18"/>
    </row>
    <row r="5" spans="1:47" s="11" customFormat="1" ht="233.25" customHeight="1" x14ac:dyDescent="0.25">
      <c r="A5" s="16"/>
      <c r="B5" s="18"/>
      <c r="C5" s="12" t="s">
        <v>40</v>
      </c>
      <c r="D5" s="12" t="s">
        <v>23</v>
      </c>
      <c r="E5" s="12" t="s">
        <v>24</v>
      </c>
      <c r="F5" s="12" t="s">
        <v>40</v>
      </c>
      <c r="G5" s="12" t="s">
        <v>23</v>
      </c>
      <c r="H5" s="12" t="s">
        <v>24</v>
      </c>
      <c r="I5" s="12" t="s">
        <v>23</v>
      </c>
      <c r="J5" s="12" t="s">
        <v>24</v>
      </c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9"/>
      <c r="Y5" s="19"/>
      <c r="Z5" s="19"/>
      <c r="AA5" s="19"/>
      <c r="AB5" s="19"/>
      <c r="AC5" s="19"/>
      <c r="AD5" s="19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</row>
    <row r="6" spans="1:47" s="11" customFormat="1" ht="87" customHeight="1" x14ac:dyDescent="0.25">
      <c r="A6" s="16"/>
      <c r="B6" s="18"/>
      <c r="C6" s="16" t="s">
        <v>41</v>
      </c>
      <c r="D6" s="18"/>
      <c r="E6" s="18"/>
      <c r="F6" s="16" t="s">
        <v>41</v>
      </c>
      <c r="G6" s="18"/>
      <c r="H6" s="18"/>
      <c r="I6" s="16" t="s">
        <v>41</v>
      </c>
      <c r="J6" s="18"/>
      <c r="K6" s="16" t="s">
        <v>42</v>
      </c>
      <c r="L6" s="18"/>
      <c r="M6" s="18"/>
      <c r="N6" s="18"/>
      <c r="O6" s="18"/>
      <c r="P6" s="18"/>
      <c r="Q6" s="18"/>
      <c r="R6" s="18"/>
      <c r="S6" s="18"/>
      <c r="T6" s="16" t="s">
        <v>43</v>
      </c>
      <c r="U6" s="18"/>
      <c r="V6" s="18"/>
      <c r="W6" s="18"/>
      <c r="X6" s="16" t="s">
        <v>44</v>
      </c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</row>
    <row r="7" spans="1:47" ht="26.1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1">
        <v>6</v>
      </c>
      <c r="G7" s="2">
        <v>7</v>
      </c>
      <c r="H7" s="2">
        <v>8</v>
      </c>
      <c r="I7" s="2">
        <v>9</v>
      </c>
      <c r="J7" s="1">
        <v>10</v>
      </c>
      <c r="K7" s="2">
        <v>11</v>
      </c>
      <c r="L7" s="2">
        <v>12</v>
      </c>
      <c r="M7" s="2">
        <v>13</v>
      </c>
      <c r="N7" s="2">
        <v>14</v>
      </c>
      <c r="O7" s="1">
        <v>15</v>
      </c>
      <c r="P7" s="2">
        <v>16</v>
      </c>
      <c r="Q7" s="2">
        <v>17</v>
      </c>
      <c r="R7" s="2">
        <v>18</v>
      </c>
      <c r="S7" s="1">
        <v>19</v>
      </c>
      <c r="T7" s="2">
        <v>20</v>
      </c>
      <c r="U7" s="2">
        <v>21</v>
      </c>
      <c r="V7" s="2">
        <v>22</v>
      </c>
      <c r="W7" s="2">
        <v>23</v>
      </c>
      <c r="X7" s="1">
        <v>24</v>
      </c>
      <c r="Y7" s="2">
        <v>25</v>
      </c>
      <c r="Z7" s="2">
        <v>26</v>
      </c>
      <c r="AA7" s="2">
        <v>27</v>
      </c>
      <c r="AB7" s="1">
        <v>28</v>
      </c>
      <c r="AC7" s="2">
        <v>29</v>
      </c>
      <c r="AD7" s="2">
        <v>30</v>
      </c>
      <c r="AE7" s="2">
        <v>31</v>
      </c>
      <c r="AF7" s="2">
        <v>32</v>
      </c>
      <c r="AG7" s="1">
        <v>33</v>
      </c>
      <c r="AH7" s="2">
        <v>34</v>
      </c>
      <c r="AI7" s="2">
        <v>35</v>
      </c>
      <c r="AJ7" s="2">
        <v>36</v>
      </c>
      <c r="AK7" s="1">
        <v>37</v>
      </c>
      <c r="AL7" s="2">
        <v>38</v>
      </c>
      <c r="AM7" s="2">
        <v>39</v>
      </c>
      <c r="AN7" s="2">
        <v>40</v>
      </c>
      <c r="AO7" s="2">
        <v>41</v>
      </c>
      <c r="AP7" s="1">
        <v>42</v>
      </c>
      <c r="AQ7" s="2">
        <v>43</v>
      </c>
      <c r="AR7" s="2">
        <v>44</v>
      </c>
      <c r="AS7" s="2">
        <v>45</v>
      </c>
      <c r="AT7" s="1">
        <v>46</v>
      </c>
      <c r="AU7" s="2">
        <v>47</v>
      </c>
    </row>
    <row r="8" spans="1:47" ht="33" x14ac:dyDescent="0.25">
      <c r="A8" s="13" t="s">
        <v>67</v>
      </c>
      <c r="B8" s="3">
        <f t="shared" ref="B8:B16" si="0">IF(AND(SUM(C8:J8)+M8=SUM(K8:L8))=TRUE,SUM(K8:L8),"HIBA")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>
        <f t="shared" ref="R8:R13" si="1">SUM(S8:AD8)</f>
        <v>0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</row>
    <row r="9" spans="1:47" ht="82.5" x14ac:dyDescent="0.25">
      <c r="A9" s="13" t="s">
        <v>68</v>
      </c>
      <c r="B9" s="3">
        <f t="shared" si="0"/>
        <v>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5">
        <f t="shared" ref="R9" si="2">SUM(S9:AD9)</f>
        <v>0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</row>
    <row r="10" spans="1:47" ht="82.5" x14ac:dyDescent="0.25">
      <c r="A10" s="13" t="s">
        <v>69</v>
      </c>
      <c r="B10" s="3">
        <f t="shared" si="0"/>
        <v>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5">
        <f t="shared" si="1"/>
        <v>0</v>
      </c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</row>
    <row r="11" spans="1:47" ht="49.5" x14ac:dyDescent="0.25">
      <c r="A11" s="13" t="s">
        <v>70</v>
      </c>
      <c r="B11" s="3">
        <f t="shared" si="0"/>
        <v>0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5">
        <f t="shared" si="1"/>
        <v>0</v>
      </c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</row>
    <row r="12" spans="1:47" ht="16.5" x14ac:dyDescent="0.25">
      <c r="A12" s="13" t="s">
        <v>71</v>
      </c>
      <c r="B12" s="3">
        <f t="shared" si="0"/>
        <v>0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5">
        <f t="shared" si="1"/>
        <v>0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</row>
    <row r="13" spans="1:47" ht="33" x14ac:dyDescent="0.25">
      <c r="A13" s="13" t="s">
        <v>72</v>
      </c>
      <c r="B13" s="3">
        <f t="shared" si="0"/>
        <v>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5">
        <f t="shared" si="1"/>
        <v>0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</row>
    <row r="14" spans="1:47" ht="33" x14ac:dyDescent="0.25">
      <c r="A14" s="13" t="s">
        <v>73</v>
      </c>
      <c r="B14" s="3">
        <f t="shared" ref="B14" si="3">IF(AND(SUM(C14:J14)+M14=SUM(K14:L14))=TRUE,SUM(K14:L14),"HIBA")</f>
        <v>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5">
        <f t="shared" ref="R14" si="4">SUM(S14:AD14)</f>
        <v>0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ht="49.5" x14ac:dyDescent="0.25">
      <c r="A15" s="13" t="s">
        <v>74</v>
      </c>
      <c r="B15" s="3">
        <f t="shared" ref="B15" si="5">IF(AND(SUM(C15:J15)+M15=SUM(K15:L15))=TRUE,SUM(K15:L15),"HIBA")</f>
        <v>0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5">
        <f t="shared" ref="R15" si="6">SUM(S15:AD15)</f>
        <v>0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</row>
    <row r="16" spans="1:47" ht="26.1" customHeight="1" x14ac:dyDescent="0.25">
      <c r="A16" s="13" t="s">
        <v>45</v>
      </c>
      <c r="B16" s="3">
        <f t="shared" si="0"/>
        <v>0</v>
      </c>
      <c r="C16" s="3">
        <f>SUM(C8:C15)</f>
        <v>0</v>
      </c>
      <c r="D16" s="3">
        <f>SUM(D8:D15)</f>
        <v>0</v>
      </c>
      <c r="E16" s="3">
        <f>SUM(E8:E15)</f>
        <v>0</v>
      </c>
      <c r="F16" s="3">
        <f>SUM(F8:F15)</f>
        <v>0</v>
      </c>
      <c r="G16" s="3">
        <f>SUM(G8:G15)</f>
        <v>0</v>
      </c>
      <c r="H16" s="3">
        <f>SUM(H8:H15)</f>
        <v>0</v>
      </c>
      <c r="I16" s="3">
        <f>SUM(I8:I15)</f>
        <v>0</v>
      </c>
      <c r="J16" s="3">
        <f>SUM(J8:J15)</f>
        <v>0</v>
      </c>
      <c r="K16" s="3">
        <f>SUM(K8:K15)</f>
        <v>0</v>
      </c>
      <c r="L16" s="3">
        <f>SUM(L8:L15)</f>
        <v>0</v>
      </c>
      <c r="M16" s="3">
        <f>SUM(M8:M15)</f>
        <v>0</v>
      </c>
      <c r="N16" s="3">
        <f>SUM(N8:N15)</f>
        <v>0</v>
      </c>
      <c r="O16" s="3">
        <f>SUM(O8:O15)</f>
        <v>0</v>
      </c>
      <c r="P16" s="3">
        <f>SUM(P8:P15)</f>
        <v>0</v>
      </c>
      <c r="Q16" s="3">
        <f>SUM(Q8:Q15)</f>
        <v>0</v>
      </c>
      <c r="R16" s="3">
        <f>SUM(R8:R15)</f>
        <v>0</v>
      </c>
      <c r="S16" s="3">
        <f>SUM(S8:S15)</f>
        <v>0</v>
      </c>
      <c r="T16" s="3">
        <f>SUM(T8:T15)</f>
        <v>0</v>
      </c>
      <c r="U16" s="3">
        <f>SUM(U8:U15)</f>
        <v>0</v>
      </c>
      <c r="V16" s="3"/>
      <c r="W16" s="3">
        <f>SUM(W8:W15)</f>
        <v>0</v>
      </c>
      <c r="X16" s="3">
        <f>SUM(X8:X15)</f>
        <v>0</v>
      </c>
      <c r="Y16" s="3">
        <f>SUM(Y8:Y15)</f>
        <v>0</v>
      </c>
      <c r="Z16" s="3">
        <f>SUM(Z8:Z15)</f>
        <v>0</v>
      </c>
      <c r="AA16" s="3">
        <f>SUM(AA8:AA15)</f>
        <v>0</v>
      </c>
      <c r="AB16" s="3">
        <f>SUM(AB8:AB15)</f>
        <v>0</v>
      </c>
      <c r="AC16" s="3">
        <f>SUM(AC8:AC15)</f>
        <v>0</v>
      </c>
      <c r="AD16" s="3">
        <f>SUM(AD8:AD15)</f>
        <v>0</v>
      </c>
      <c r="AE16" s="3">
        <f>SUM(AE8:AE15)</f>
        <v>0</v>
      </c>
      <c r="AF16" s="6" t="e">
        <f>AVERAGE(AF8:AF15)</f>
        <v>#DIV/0!</v>
      </c>
      <c r="AG16" s="3">
        <f>SUM(AG8:AG15)</f>
        <v>0</v>
      </c>
      <c r="AH16" s="3">
        <f>SUM(AH8:AH15)</f>
        <v>0</v>
      </c>
      <c r="AI16" s="3">
        <f>SUM(AI8:AI15)</f>
        <v>0</v>
      </c>
      <c r="AJ16" s="3">
        <f>SUM(AJ8:AJ15)</f>
        <v>0</v>
      </c>
      <c r="AK16" s="3">
        <f>SUM(AK8:AK15)</f>
        <v>0</v>
      </c>
      <c r="AL16" s="3">
        <f>SUM(AL8:AL15)</f>
        <v>0</v>
      </c>
      <c r="AM16" s="3">
        <f>SUM(AM8:AM15)</f>
        <v>0</v>
      </c>
      <c r="AN16" s="3">
        <f>SUM(AN8:AN15)</f>
        <v>0</v>
      </c>
      <c r="AO16" s="3">
        <f>SUM(AO8:AO15)</f>
        <v>0</v>
      </c>
      <c r="AP16" s="3">
        <f>SUM(AP8:AP15)</f>
        <v>0</v>
      </c>
      <c r="AQ16" s="3">
        <f>SUM(AQ8:AQ15)</f>
        <v>0</v>
      </c>
      <c r="AR16" s="3">
        <f>SUM(AR8:AR15)</f>
        <v>0</v>
      </c>
      <c r="AS16" s="3">
        <f>SUM(AS8:AS15)</f>
        <v>0</v>
      </c>
      <c r="AT16" s="3">
        <f>SUM(AT8:AT15)</f>
        <v>0</v>
      </c>
      <c r="AU16" s="3">
        <f>SUM(AU8:AU15)</f>
        <v>0</v>
      </c>
    </row>
    <row r="21" spans="1:1" ht="15.75" x14ac:dyDescent="0.25">
      <c r="A21" s="14"/>
    </row>
    <row r="22" spans="1:1" ht="15.75" x14ac:dyDescent="0.25">
      <c r="A22" s="14"/>
    </row>
    <row r="23" spans="1:1" ht="15.75" x14ac:dyDescent="0.25">
      <c r="A23" s="14"/>
    </row>
    <row r="24" spans="1:1" ht="15.75" x14ac:dyDescent="0.25">
      <c r="A24" s="14"/>
    </row>
    <row r="25" spans="1:1" ht="15.75" x14ac:dyDescent="0.25">
      <c r="A25" s="14"/>
    </row>
    <row r="26" spans="1:1" ht="15.75" x14ac:dyDescent="0.25">
      <c r="A26" s="14"/>
    </row>
    <row r="27" spans="1:1" ht="15.75" x14ac:dyDescent="0.25">
      <c r="A27" s="14"/>
    </row>
  </sheetData>
  <sheetProtection formatCells="0" formatColumns="0" formatRows="0" insertColumns="0" insertRows="0" insertHyperlinks="0" deleteColumns="0" deleteRows="0" sort="0" autoFilter="0" pivotTables="0"/>
  <mergeCells count="60">
    <mergeCell ref="B2:B6"/>
    <mergeCell ref="C2:L2"/>
    <mergeCell ref="M2:P2"/>
    <mergeCell ref="Q2:AD2"/>
    <mergeCell ref="W3:W5"/>
    <mergeCell ref="O3:O6"/>
    <mergeCell ref="T6:W6"/>
    <mergeCell ref="V3:V5"/>
    <mergeCell ref="AE2:AE6"/>
    <mergeCell ref="X3:X5"/>
    <mergeCell ref="Y3:Y5"/>
    <mergeCell ref="AC3:AC5"/>
    <mergeCell ref="AD3:AD5"/>
    <mergeCell ref="X6:AD6"/>
    <mergeCell ref="Z3:Z5"/>
    <mergeCell ref="AA3:AA5"/>
    <mergeCell ref="AB3:AB5"/>
    <mergeCell ref="AT3:AT6"/>
    <mergeCell ref="AL2:AL6"/>
    <mergeCell ref="AM2:AR2"/>
    <mergeCell ref="AS2:AU2"/>
    <mergeCell ref="C3:H3"/>
    <mergeCell ref="I3:J4"/>
    <mergeCell ref="K3:K5"/>
    <mergeCell ref="L3:L5"/>
    <mergeCell ref="M3:M6"/>
    <mergeCell ref="N3:N6"/>
    <mergeCell ref="P3:P6"/>
    <mergeCell ref="Q3:Q6"/>
    <mergeCell ref="R3:R6"/>
    <mergeCell ref="S3:S6"/>
    <mergeCell ref="T3:T5"/>
    <mergeCell ref="U3:U5"/>
    <mergeCell ref="AM3:AN3"/>
    <mergeCell ref="AO3:AP3"/>
    <mergeCell ref="AQ3:AR3"/>
    <mergeCell ref="AS3:AS6"/>
    <mergeCell ref="AK2:AK6"/>
    <mergeCell ref="AI2:AJ2"/>
    <mergeCell ref="AF3:AF6"/>
    <mergeCell ref="AG3:AG6"/>
    <mergeCell ref="AH3:AH6"/>
    <mergeCell ref="AI3:AI6"/>
    <mergeCell ref="AJ3:AJ6"/>
    <mergeCell ref="A2:A6"/>
    <mergeCell ref="A1:AU1"/>
    <mergeCell ref="AU3:AU6"/>
    <mergeCell ref="C4:E4"/>
    <mergeCell ref="F4:H4"/>
    <mergeCell ref="AM4:AM6"/>
    <mergeCell ref="AN4:AN6"/>
    <mergeCell ref="AO4:AO6"/>
    <mergeCell ref="AP4:AP6"/>
    <mergeCell ref="AQ4:AQ6"/>
    <mergeCell ref="AR4:AR6"/>
    <mergeCell ref="C6:E6"/>
    <mergeCell ref="F6:H6"/>
    <mergeCell ref="I6:J6"/>
    <mergeCell ref="K6:L6"/>
    <mergeCell ref="AF2:AH2"/>
  </mergeCells>
  <dataValidations count="1">
    <dataValidation type="whole" operator="greaterThanOrEqual" allowBlank="1" showInputMessage="1" showErrorMessage="1" errorTitle="HIBA" error="HIBÁS ÉRTÉK!" sqref="R8:R15">
      <formula1>0</formula1>
    </dataValidation>
  </dataValidations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17" sqref="A17"/>
    </sheetView>
  </sheetViews>
  <sheetFormatPr defaultRowHeight="15" x14ac:dyDescent="0.25"/>
  <cols>
    <col min="1" max="1" width="130" style="8" customWidth="1"/>
  </cols>
  <sheetData>
    <row r="1" spans="1:1" x14ac:dyDescent="0.25">
      <c r="A1" s="9"/>
    </row>
    <row r="2" spans="1:1" x14ac:dyDescent="0.25">
      <c r="A2" s="10" t="s">
        <v>54</v>
      </c>
    </row>
    <row r="3" spans="1:1" ht="30" x14ac:dyDescent="0.25">
      <c r="A3" s="10" t="s">
        <v>55</v>
      </c>
    </row>
    <row r="4" spans="1:1" x14ac:dyDescent="0.25">
      <c r="A4" s="10" t="s">
        <v>56</v>
      </c>
    </row>
    <row r="5" spans="1:1" ht="30" x14ac:dyDescent="0.25">
      <c r="A5" s="10" t="s">
        <v>58</v>
      </c>
    </row>
    <row r="6" spans="1:1" x14ac:dyDescent="0.25">
      <c r="A6" s="10" t="s">
        <v>57</v>
      </c>
    </row>
    <row r="7" spans="1:1" ht="75" x14ac:dyDescent="0.25">
      <c r="A7" s="10" t="s">
        <v>61</v>
      </c>
    </row>
    <row r="8" spans="1:1" ht="35.25" customHeight="1" x14ac:dyDescent="0.25">
      <c r="A8" s="10" t="s">
        <v>62</v>
      </c>
    </row>
    <row r="9" spans="1:1" x14ac:dyDescent="0.25">
      <c r="A9" s="10" t="s">
        <v>63</v>
      </c>
    </row>
    <row r="10" spans="1:1" ht="30" x14ac:dyDescent="0.25">
      <c r="A10" s="10" t="s">
        <v>64</v>
      </c>
    </row>
    <row r="11" spans="1:1" ht="30" x14ac:dyDescent="0.25">
      <c r="A11" s="10" t="s">
        <v>66</v>
      </c>
    </row>
    <row r="12" spans="1:1" x14ac:dyDescent="0.25">
      <c r="A12" s="10" t="s">
        <v>65</v>
      </c>
    </row>
    <row r="13" spans="1:1" x14ac:dyDescent="0.25">
      <c r="A13" s="9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Naményi Szabina dr.</cp:lastModifiedBy>
  <cp:lastPrinted>2021-07-15T07:59:46Z</cp:lastPrinted>
  <dcterms:created xsi:type="dcterms:W3CDTF">2019-03-21T14:07:25Z</dcterms:created>
  <dcterms:modified xsi:type="dcterms:W3CDTF">2023-10-12T11:44:36Z</dcterms:modified>
</cp:coreProperties>
</file>